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59D4E39-B110-4C07-A3E3-45C58451A04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" i="1" l="1"/>
  <c r="C46" i="1"/>
  <c r="E46" i="1"/>
  <c r="E36" i="1" s="1"/>
  <c r="D46" i="1"/>
  <c r="D36" i="1" s="1"/>
  <c r="C44" i="1"/>
  <c r="E37" i="1"/>
  <c r="D37" i="1"/>
  <c r="C37" i="1"/>
  <c r="D49" i="1"/>
  <c r="D48" i="1" s="1"/>
  <c r="E49" i="1"/>
  <c r="E48" i="1" s="1"/>
  <c r="D52" i="1"/>
  <c r="D51" i="1" s="1"/>
  <c r="E52" i="1"/>
  <c r="D39" i="1"/>
  <c r="E39" i="1"/>
  <c r="D32" i="1"/>
  <c r="D31" i="1" s="1"/>
  <c r="D30" i="1" s="1"/>
  <c r="E32" i="1"/>
  <c r="E31" i="1" s="1"/>
  <c r="D20" i="1"/>
  <c r="D19" i="1" s="1"/>
  <c r="E20" i="1"/>
  <c r="E19" i="1" s="1"/>
  <c r="D23" i="1"/>
  <c r="E23" i="1"/>
  <c r="D26" i="1"/>
  <c r="E26" i="1"/>
  <c r="D28" i="1"/>
  <c r="E28" i="1"/>
  <c r="D16" i="1"/>
  <c r="D15" i="1" s="1"/>
  <c r="E16" i="1"/>
  <c r="E15" i="1" s="1"/>
  <c r="C32" i="1"/>
  <c r="C31" i="1" s="1"/>
  <c r="C30" i="1" s="1"/>
  <c r="D55" i="1"/>
  <c r="C55" i="1"/>
  <c r="C54" i="1" s="1"/>
  <c r="D42" i="1"/>
  <c r="D41" i="1" s="1"/>
  <c r="C42" i="1"/>
  <c r="C41" i="1" s="1"/>
  <c r="C49" i="1"/>
  <c r="C48" i="1" s="1"/>
  <c r="C16" i="1"/>
  <c r="C15" i="1" s="1"/>
  <c r="C20" i="1"/>
  <c r="C19" i="1" s="1"/>
  <c r="C52" i="1"/>
  <c r="C51" i="1" s="1"/>
  <c r="C39" i="1"/>
  <c r="C28" i="1"/>
  <c r="C26" i="1"/>
  <c r="C23" i="1"/>
  <c r="C36" i="1" l="1"/>
  <c r="E25" i="1"/>
  <c r="E22" i="1" s="1"/>
  <c r="E14" i="1" s="1"/>
  <c r="D25" i="1"/>
  <c r="D22" i="1" s="1"/>
  <c r="D14" i="1" s="1"/>
  <c r="C25" i="1"/>
  <c r="C22" i="1" s="1"/>
  <c r="C14" i="1" s="1"/>
  <c r="E55" i="1"/>
  <c r="D54" i="1"/>
  <c r="E54" i="1" s="1"/>
  <c r="E42" i="1"/>
  <c r="D35" i="1"/>
  <c r="C35" i="1"/>
  <c r="C34" i="1" s="1"/>
  <c r="E41" i="1"/>
  <c r="E35" i="1" s="1"/>
  <c r="D34" i="1" l="1"/>
  <c r="C58" i="1"/>
  <c r="D58" i="1"/>
  <c r="E34" i="1"/>
  <c r="E58" i="1" s="1"/>
</calcChain>
</file>

<file path=xl/sharedStrings.xml><?xml version="1.0" encoding="utf-8"?>
<sst xmlns="http://schemas.openxmlformats.org/spreadsheetml/2006/main" count="99" uniqueCount="93">
  <si>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</si>
  <si>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</si>
  <si>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</si>
  <si>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</si>
  <si>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</si>
  <si>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</si>
  <si>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</si>
  <si>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</si>
  <si>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</si>
  <si>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</si>
  <si>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</si>
  <si>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</si>
  <si>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</si>
  <si>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</si>
  <si>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</si>
  <si>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</si>
  <si>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</si>
  <si>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</si>
  <si>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</si>
  <si>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</si>
  <si>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</si>
  <si>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</si>
  <si>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</si>
  <si>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</si>
  <si>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</si>
  <si>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</si>
  <si>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</si>
  <si>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</si>
  <si>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</si>
  <si>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</si>
  <si>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</si>
  <si>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</si>
  <si>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</si>
  <si>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</si>
  <si>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</si>
  <si>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</si>
  <si>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</si>
  <si>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</si>
  <si>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</si>
  <si>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</si>
  <si>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</si>
  <si>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</si>
  <si>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000 1 01 02030 01 0000 110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</si>
  <si>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228 Налогового кодекса Российской Федерации</t>
  </si>
  <si>
    <t>000 2 02 25567 10 0000 151</t>
  </si>
  <si>
    <t>000 2 02 25567 00 0000 151</t>
  </si>
  <si>
    <t>000 2 02 20000 00 0000 151</t>
  </si>
  <si>
    <t>Субсидии бюджетам бюджетной системы Российской Федерации (межбюджетные субсидии)</t>
  </si>
  <si>
    <t>Субсидии бюджетам на реализацию мероприятий по устойчивому развитию сельских территорий</t>
  </si>
  <si>
    <t>Возврат остатков субсидий, субвенции и иных межбюджетных трансфертов, имеющихцелевое назначение, прошлых лет</t>
  </si>
  <si>
    <t>000 2 19 00000 10 0000 151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</si>
  <si>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</si>
  <si>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</si>
  <si>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рублей</t>
  </si>
  <si>
    <t>000 2 02 10000 00 0000 150</t>
  </si>
  <si>
    <t>000 2 02 15001 00 0000 150</t>
  </si>
  <si>
    <t>000 2 02 15001 10 0000 150</t>
  </si>
  <si>
    <t>000 2 02 15002 00 0000 150</t>
  </si>
  <si>
    <t>000 2 02 15002 10 0000 150</t>
  </si>
  <si>
    <t>000 2 02 40000 00 0000 150</t>
  </si>
  <si>
    <t>000 2 02 40014 00 0000 150</t>
  </si>
  <si>
    <t>000 2 02 40014 10 0000 150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</si>
  <si>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</si>
  <si>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000 2 02 35118 10 0000 150</t>
  </si>
  <si>
    <t>000 2 02 35118 00 0000 150</t>
  </si>
  <si>
    <t>000 2 02 30000 00 0000 150</t>
  </si>
  <si>
    <t>ДОХОДЫ ОТ ОКАЗАНИЯ ПЛАТНЫХ УСЛУГ И КОМПЕНСАЦИИ ЗАТРАТ ГОСУДАРСТВА</t>
  </si>
  <si>
    <t>000 1 13 00000 00 0000 000</t>
  </si>
  <si>
    <t>000 1 13 02000 00 0000 130</t>
  </si>
  <si>
    <t>Доходы от компенсации затрат государства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</si>
  <si>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</si>
  <si>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</si>
  <si>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000 2 02 16001 00 0000 150</t>
  </si>
  <si>
    <t>000 1 13 02065 10 0000 130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</si>
  <si>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</si>
  <si>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000 1 13 02060 00 0000 130</t>
  </si>
  <si>
    <t xml:space="preserve">Доходы, поступающие в порядке возмещения расходов, понесенных в связи с эксплуатацией имущества </t>
  </si>
  <si>
    <t>000 202 49999 10 0000 150</t>
  </si>
  <si>
    <t>Прочие межбюджетные трансферты, передаваемые бюджетам сельских поселений</t>
  </si>
  <si>
    <t>Изменение прогнозируемых доходов бюджета Первомайского сельского поселения                                                                                                                           Почепского муниципального района Брянской области</t>
  </si>
  <si>
    <t>2027 год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</si>
  <si>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</si>
  <si>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</si>
  <si>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</si>
  <si>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</si>
  <si>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Дотации бюджетам бюджетной системы Российской Федерации</t>
  </si>
  <si>
    <t>Прочие межбюджетные трансферты, передаваемые бюджетам</t>
  </si>
  <si>
    <t>000 2 02 49999 00 0000 150</t>
  </si>
  <si>
    <t>на 2026 год и плановый период 2027 и 2028 годов, предусмотренных приложением №1 к Решению Первомайского сельского Совета народных депутатов "О бюджете Первомайского сельского поселения Почепского муниципального района Брянской области на 2026 год и плановый период 2027-2028 годов"</t>
  </si>
  <si>
    <t xml:space="preserve"> 2026 год</t>
  </si>
  <si>
    <t>2028 год</t>
  </si>
  <si>
    <t xml:space="preserve">Приложение № 1.1
к решению первомайского совета Народных депутатов
                                                        Почепского района Брянской области от 30.12.2025г. № 29                                                                                                                                                                                                            "О бюджете Первомайского сельского поселения Почепского муниципального                                                                                                                                              района Брянской области на 2026 год и плановый период 2027-2028 гг"          </t>
  </si>
  <si>
    <t>Приложение №1 к Решению от 31.032026г. № 32 
О внесении изменений в решение Первомайского сельского 
                                                      Совета народных депутатов  Почепского района Брянской области                                                                                                                                                                                                         "О      бюджете Первомайского сельского поселения Почепского муниципального                                                                                                                                              района Брянской области на 2026 год и плановый период 2027-2028 гг"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</si>
</sst>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9" fillId="0" borderId="3">
      <alignment horizontal="center"/>
    </xf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/>
    <xf numFmtId="0" fontId="2" fillId="0" borderId="1" xfId="0" applyFont="1" applyBorder="1" applyAlignment="1">
      <alignment horizontal="justify" vertical="top" wrapText="1"/>
    </xf>
    <xf numFmtId="0" fontId="0" fillId="0" borderId="1" xfId="0" applyFont="1" applyBorder="1"/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Alignment="1"/>
    <xf numFmtId="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0" fontId="3" fillId="0" borderId="2" xfId="0" applyFont="1" applyBorder="1"/>
    <xf numFmtId="0" fontId="8" fillId="0" borderId="1" xfId="0" applyFont="1" applyBorder="1" applyAlignment="1">
      <alignment vertical="top" wrapText="1"/>
    </xf>
    <xf numFmtId="49" fontId="10" fillId="0" borderId="3" xfId="1" applyNumberFormat="1" applyFont="1" applyProtection="1">
      <alignment horizontal="center"/>
    </xf>
    <xf numFmtId="0" fontId="7" fillId="0" borderId="4" xfId="0" applyFont="1" applyBorder="1" applyAlignment="1">
      <alignment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center" wrapText="1"/>
    </xf>
  </cellXfs>
  <cellStyles count="2">
    <cellStyle name="xl41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zoomScaleSheetLayoutView="90" workbookViewId="0">
      <selection activeCell="B1" sqref="B1:F1"/>
    </sheetView>
  </sheetViews>
  <sheetFormatPr defaultRowHeight="15" x14ac:dyDescent="0.25"/>
  <cols>
    <col min="1" max="1" width="24.85546875" customWidth="1"/>
    <col min="2" max="2" width="69.85546875" customWidth="1"/>
    <col min="3" max="3" width="15.28515625" customWidth="1"/>
    <col min="4" max="4" width="13.42578125" customWidth="1"/>
    <col min="5" max="5" width="14" customWidth="1"/>
    <col min="6" max="6" width="2.7109375" customWidth="1"/>
    <col min="7" max="7" width="11.28515625" hidden="1" customWidth="1"/>
    <col min="8" max="8" width="30.42578125" customWidth="1"/>
  </cols>
  <sheetData>
    <row r="1" spans="1:8" ht="111.75" customHeight="1" x14ac:dyDescent="0.25">
      <c r="B1" s="33" t="s">
        <v>92</v>
      </c>
      <c r="C1" s="34"/>
      <c r="D1" s="34"/>
      <c r="E1" s="34"/>
      <c r="F1" s="34"/>
    </row>
    <row r="2" spans="1:8" ht="19.5" hidden="1" customHeight="1" x14ac:dyDescent="0.25">
      <c r="B2" s="30"/>
      <c r="C2" s="30"/>
      <c r="D2" s="30"/>
      <c r="E2" s="30"/>
      <c r="F2" s="30"/>
      <c r="G2" s="23"/>
      <c r="H2" s="15"/>
    </row>
    <row r="3" spans="1:8" ht="18" hidden="1" customHeight="1" x14ac:dyDescent="0.25">
      <c r="B3" s="31"/>
      <c r="C3" s="31"/>
      <c r="D3" s="31"/>
      <c r="E3" s="31"/>
      <c r="F3" s="31"/>
      <c r="G3" s="23"/>
      <c r="H3" s="15"/>
    </row>
    <row r="4" spans="1:8" ht="18" hidden="1" customHeight="1" x14ac:dyDescent="0.25">
      <c r="B4" s="31"/>
      <c r="C4" s="31"/>
      <c r="D4" s="31"/>
      <c r="E4" s="31"/>
      <c r="F4" s="31"/>
      <c r="G4" s="23"/>
      <c r="H4" s="15"/>
    </row>
    <row r="5" spans="1:8" ht="19.5" hidden="1" customHeight="1" x14ac:dyDescent="0.25">
      <c r="B5" s="31"/>
      <c r="C5" s="31"/>
      <c r="D5" s="31"/>
      <c r="E5" s="31"/>
      <c r="F5" s="31"/>
      <c r="G5" s="23"/>
      <c r="H5" s="15"/>
    </row>
    <row r="6" spans="1:8" ht="18" hidden="1" customHeight="1" x14ac:dyDescent="0.25">
      <c r="B6" s="31"/>
      <c r="C6" s="31"/>
      <c r="D6" s="31"/>
      <c r="E6" s="31"/>
      <c r="F6" s="31"/>
      <c r="G6" s="23"/>
      <c r="H6" s="15"/>
    </row>
    <row r="7" spans="1:8" ht="25.5" customHeight="1" x14ac:dyDescent="0.25">
      <c r="B7" s="38" t="s">
        <v>91</v>
      </c>
      <c r="C7" s="38"/>
      <c r="D7" s="38"/>
      <c r="E7" s="38"/>
      <c r="F7" s="38"/>
      <c r="G7" s="23"/>
      <c r="H7" s="15"/>
    </row>
    <row r="8" spans="1:8" ht="66" customHeight="1" x14ac:dyDescent="0.25">
      <c r="B8" s="38"/>
      <c r="C8" s="38"/>
      <c r="D8" s="38"/>
      <c r="E8" s="38"/>
      <c r="F8" s="38"/>
      <c r="G8" s="23"/>
      <c r="H8" s="32"/>
    </row>
    <row r="10" spans="1:8" s="17" customFormat="1" ht="33.75" customHeight="1" x14ac:dyDescent="0.3">
      <c r="A10" s="35" t="s">
        <v>79</v>
      </c>
      <c r="B10" s="35"/>
      <c r="C10" s="35"/>
      <c r="D10" s="35"/>
      <c r="E10" s="35"/>
      <c r="F10" s="35"/>
    </row>
    <row r="11" spans="1:8" s="17" customFormat="1" ht="52.5" customHeight="1" x14ac:dyDescent="0.3">
      <c r="A11" s="35" t="s">
        <v>88</v>
      </c>
      <c r="B11" s="36"/>
      <c r="C11" s="36"/>
      <c r="D11" s="36"/>
      <c r="E11" s="36"/>
      <c r="F11" s="37"/>
    </row>
    <row r="12" spans="1:8" ht="15.75" x14ac:dyDescent="0.25">
      <c r="B12" s="1"/>
      <c r="E12" s="19" t="s">
        <v>53</v>
      </c>
    </row>
    <row r="13" spans="1:8" s="12" customFormat="1" ht="38.25" customHeight="1" x14ac:dyDescent="0.25">
      <c r="A13" s="11" t="s">
        <v>0</v>
      </c>
      <c r="B13" s="11" t="s">
        <v>1</v>
      </c>
      <c r="C13" s="18" t="s">
        <v>89</v>
      </c>
      <c r="D13" s="18" t="s">
        <v>80</v>
      </c>
      <c r="E13" s="18" t="s">
        <v>90</v>
      </c>
      <c r="H13" s="29"/>
    </row>
    <row r="14" spans="1:8" x14ac:dyDescent="0.25">
      <c r="A14" s="3" t="s">
        <v>2</v>
      </c>
      <c r="B14" s="2" t="s">
        <v>18</v>
      </c>
      <c r="C14" s="9">
        <f>C15+C19+C22+C30</f>
        <v>40000</v>
      </c>
      <c r="D14" s="9">
        <f>D15+D19+D22+D30</f>
        <v>0</v>
      </c>
      <c r="E14" s="9">
        <f>E15+E19+E22+E30</f>
        <v>0</v>
      </c>
    </row>
    <row r="15" spans="1:8" ht="16.5" customHeight="1" x14ac:dyDescent="0.25">
      <c r="A15" s="3" t="s">
        <v>3</v>
      </c>
      <c r="B15" s="4" t="s">
        <v>19</v>
      </c>
      <c r="C15" s="9">
        <f>C16</f>
        <v>0</v>
      </c>
      <c r="D15" s="9">
        <f>D16</f>
        <v>0</v>
      </c>
      <c r="E15" s="9">
        <f>E16</f>
        <v>0</v>
      </c>
    </row>
    <row r="16" spans="1:8" x14ac:dyDescent="0.25">
      <c r="A16" s="3" t="s">
        <v>4</v>
      </c>
      <c r="B16" s="6" t="s">
        <v>20</v>
      </c>
      <c r="C16" s="13">
        <f>C17+C18</f>
        <v>0</v>
      </c>
      <c r="D16" s="13">
        <f>D17+D18</f>
        <v>0</v>
      </c>
      <c r="E16" s="13">
        <f>E17+E18</f>
        <v>0</v>
      </c>
    </row>
    <row r="17" spans="1:5" ht="90" customHeight="1" x14ac:dyDescent="0.25">
      <c r="A17" s="3" t="s">
        <v>5</v>
      </c>
      <c r="B17" s="6" t="s">
        <v>83</v>
      </c>
      <c r="C17" s="13">
        <v>0</v>
      </c>
      <c r="D17" s="13">
        <v>0</v>
      </c>
      <c r="E17" s="13">
        <v>0</v>
      </c>
    </row>
    <row r="18" spans="1:5" ht="1.5" hidden="1" customHeight="1" x14ac:dyDescent="0.25">
      <c r="A18" s="3" t="s">
        <v>42</v>
      </c>
      <c r="B18" s="6" t="s">
        <v>43</v>
      </c>
      <c r="C18" s="13"/>
      <c r="D18" s="13"/>
      <c r="E18" s="13"/>
    </row>
    <row r="19" spans="1:5" x14ac:dyDescent="0.25">
      <c r="A19" s="3" t="s">
        <v>6</v>
      </c>
      <c r="B19" s="4" t="s">
        <v>21</v>
      </c>
      <c r="C19" s="9">
        <f t="shared" ref="C19:E20" si="0">C20</f>
        <v>0</v>
      </c>
      <c r="D19" s="9">
        <f t="shared" si="0"/>
        <v>0</v>
      </c>
      <c r="E19" s="9">
        <f t="shared" si="0"/>
        <v>0</v>
      </c>
    </row>
    <row r="20" spans="1:5" x14ac:dyDescent="0.25">
      <c r="A20" s="3" t="s">
        <v>8</v>
      </c>
      <c r="B20" s="6" t="s">
        <v>22</v>
      </c>
      <c r="C20" s="13">
        <f t="shared" si="0"/>
        <v>0</v>
      </c>
      <c r="D20" s="13">
        <f t="shared" si="0"/>
        <v>0</v>
      </c>
      <c r="E20" s="13">
        <f t="shared" si="0"/>
        <v>0</v>
      </c>
    </row>
    <row r="21" spans="1:5" x14ac:dyDescent="0.25">
      <c r="A21" s="3" t="s">
        <v>41</v>
      </c>
      <c r="B21" s="6" t="s">
        <v>22</v>
      </c>
      <c r="C21" s="13">
        <v>0</v>
      </c>
      <c r="D21" s="13">
        <v>0</v>
      </c>
      <c r="E21" s="13">
        <v>0</v>
      </c>
    </row>
    <row r="22" spans="1:5" x14ac:dyDescent="0.25">
      <c r="A22" s="3" t="s">
        <v>7</v>
      </c>
      <c r="B22" s="4" t="s">
        <v>23</v>
      </c>
      <c r="C22" s="9">
        <f>C23+C25</f>
        <v>0</v>
      </c>
      <c r="D22" s="9">
        <f>D23+D25</f>
        <v>0</v>
      </c>
      <c r="E22" s="9">
        <f>E23+E25</f>
        <v>0</v>
      </c>
    </row>
    <row r="23" spans="1:5" x14ac:dyDescent="0.25">
      <c r="A23" s="3" t="s">
        <v>9</v>
      </c>
      <c r="B23" s="6" t="s">
        <v>24</v>
      </c>
      <c r="C23" s="13">
        <f>C24</f>
        <v>0</v>
      </c>
      <c r="D23" s="13">
        <f>D24</f>
        <v>0</v>
      </c>
      <c r="E23" s="13">
        <f>E24</f>
        <v>0</v>
      </c>
    </row>
    <row r="24" spans="1:5" ht="47.25" customHeight="1" x14ac:dyDescent="0.25">
      <c r="A24" s="3" t="s">
        <v>10</v>
      </c>
      <c r="B24" s="6" t="s">
        <v>25</v>
      </c>
      <c r="C24" s="13">
        <v>0</v>
      </c>
      <c r="D24" s="13">
        <v>0</v>
      </c>
      <c r="E24" s="13">
        <v>0</v>
      </c>
    </row>
    <row r="25" spans="1:5" x14ac:dyDescent="0.25">
      <c r="A25" s="3" t="s">
        <v>11</v>
      </c>
      <c r="B25" s="4" t="s">
        <v>26</v>
      </c>
      <c r="C25" s="9">
        <f>C26+C28</f>
        <v>0</v>
      </c>
      <c r="D25" s="9">
        <f>D26+D28</f>
        <v>0</v>
      </c>
      <c r="E25" s="9">
        <f>E26+E28</f>
        <v>0</v>
      </c>
    </row>
    <row r="26" spans="1:5" x14ac:dyDescent="0.25">
      <c r="A26" s="3" t="s">
        <v>17</v>
      </c>
      <c r="B26" s="6" t="s">
        <v>27</v>
      </c>
      <c r="C26" s="13">
        <f>C27</f>
        <v>0</v>
      </c>
      <c r="D26" s="13">
        <f>D27</f>
        <v>0</v>
      </c>
      <c r="E26" s="13">
        <f>E27</f>
        <v>0</v>
      </c>
    </row>
    <row r="27" spans="1:5" ht="30.2" customHeight="1" x14ac:dyDescent="0.25">
      <c r="A27" s="3" t="s">
        <v>12</v>
      </c>
      <c r="B27" s="6" t="s">
        <v>28</v>
      </c>
      <c r="C27" s="13">
        <v>0</v>
      </c>
      <c r="D27" s="13">
        <v>0</v>
      </c>
      <c r="E27" s="13">
        <v>0</v>
      </c>
    </row>
    <row r="28" spans="1:5" x14ac:dyDescent="0.25">
      <c r="A28" s="3" t="s">
        <v>13</v>
      </c>
      <c r="B28" s="6" t="s">
        <v>29</v>
      </c>
      <c r="C28" s="13">
        <f>C29</f>
        <v>0</v>
      </c>
      <c r="D28" s="13">
        <f>D29</f>
        <v>0</v>
      </c>
      <c r="E28" s="13">
        <f>E29</f>
        <v>0</v>
      </c>
    </row>
    <row r="29" spans="1:5" ht="33.75" customHeight="1" x14ac:dyDescent="0.25">
      <c r="A29" s="3" t="s">
        <v>14</v>
      </c>
      <c r="B29" s="6" t="s">
        <v>30</v>
      </c>
      <c r="C29" s="13">
        <v>0</v>
      </c>
      <c r="D29" s="13">
        <v>0</v>
      </c>
      <c r="E29" s="13">
        <v>0</v>
      </c>
    </row>
    <row r="30" spans="1:5" ht="32.25" customHeight="1" x14ac:dyDescent="0.25">
      <c r="A30" s="3" t="s">
        <v>67</v>
      </c>
      <c r="B30" s="21" t="s">
        <v>66</v>
      </c>
      <c r="C30" s="9">
        <f t="shared" ref="C30:E32" si="1">C31</f>
        <v>40000</v>
      </c>
      <c r="D30" s="9">
        <f t="shared" si="1"/>
        <v>0</v>
      </c>
      <c r="E30" s="9">
        <v>0</v>
      </c>
    </row>
    <row r="31" spans="1:5" ht="28.5" customHeight="1" x14ac:dyDescent="0.25">
      <c r="A31" s="3" t="s">
        <v>68</v>
      </c>
      <c r="B31" s="20" t="s">
        <v>69</v>
      </c>
      <c r="C31" s="16">
        <f t="shared" si="1"/>
        <v>40000</v>
      </c>
      <c r="D31" s="16">
        <f t="shared" si="1"/>
        <v>0</v>
      </c>
      <c r="E31" s="16">
        <f t="shared" si="1"/>
        <v>0</v>
      </c>
    </row>
    <row r="32" spans="1:5" ht="29.25" customHeight="1" x14ac:dyDescent="0.25">
      <c r="A32" s="27" t="s">
        <v>75</v>
      </c>
      <c r="B32" s="28" t="s">
        <v>76</v>
      </c>
      <c r="C32" s="16">
        <f t="shared" si="1"/>
        <v>40000</v>
      </c>
      <c r="D32" s="16">
        <f t="shared" si="1"/>
        <v>0</v>
      </c>
      <c r="E32" s="16">
        <f t="shared" si="1"/>
        <v>0</v>
      </c>
    </row>
    <row r="33" spans="1:5" ht="31.5" customHeight="1" x14ac:dyDescent="0.25">
      <c r="A33" s="26" t="s">
        <v>73</v>
      </c>
      <c r="B33" s="24" t="s">
        <v>74</v>
      </c>
      <c r="C33" s="16">
        <v>40000</v>
      </c>
      <c r="D33" s="13">
        <v>0</v>
      </c>
      <c r="E33" s="13">
        <v>0</v>
      </c>
    </row>
    <row r="34" spans="1:5" ht="22.5" customHeight="1" x14ac:dyDescent="0.25">
      <c r="A34" s="25" t="s">
        <v>15</v>
      </c>
      <c r="B34" s="4" t="s">
        <v>31</v>
      </c>
      <c r="C34" s="10">
        <f>C35+C54</f>
        <v>98630</v>
      </c>
      <c r="D34" s="10">
        <f>D35+D54</f>
        <v>0</v>
      </c>
      <c r="E34" s="10">
        <f>E35+E54</f>
        <v>0</v>
      </c>
    </row>
    <row r="35" spans="1:5" ht="33.75" customHeight="1" x14ac:dyDescent="0.25">
      <c r="A35" s="3" t="s">
        <v>16</v>
      </c>
      <c r="B35" s="4" t="s">
        <v>32</v>
      </c>
      <c r="C35" s="10">
        <f>C36+C48+C51+C41</f>
        <v>98630</v>
      </c>
      <c r="D35" s="10">
        <f>D36+D48+D51+D41</f>
        <v>0</v>
      </c>
      <c r="E35" s="10">
        <f>E36+E48+E51+E41</f>
        <v>0</v>
      </c>
    </row>
    <row r="36" spans="1:5" ht="30.75" customHeight="1" x14ac:dyDescent="0.25">
      <c r="A36" s="3" t="s">
        <v>54</v>
      </c>
      <c r="B36" s="6" t="s">
        <v>85</v>
      </c>
      <c r="C36" s="10">
        <f>C46+C44</f>
        <v>0</v>
      </c>
      <c r="D36" s="10">
        <f t="shared" ref="D36:E36" si="2">D46+D44</f>
        <v>0</v>
      </c>
      <c r="E36" s="10">
        <f t="shared" si="2"/>
        <v>0</v>
      </c>
    </row>
    <row r="37" spans="1:5" ht="21.75" hidden="1" customHeight="1" x14ac:dyDescent="0.25">
      <c r="A37" s="3" t="s">
        <v>55</v>
      </c>
      <c r="B37" s="6" t="s">
        <v>33</v>
      </c>
      <c r="C37" s="13">
        <f>C38</f>
        <v>0</v>
      </c>
      <c r="D37" s="13">
        <f>D38</f>
        <v>0</v>
      </c>
      <c r="E37" s="13">
        <f>E38</f>
        <v>0</v>
      </c>
    </row>
    <row r="38" spans="1:5" ht="33" hidden="1" customHeight="1" x14ac:dyDescent="0.25">
      <c r="A38" s="3" t="s">
        <v>56</v>
      </c>
      <c r="B38" s="6" t="s">
        <v>62</v>
      </c>
      <c r="C38" s="13">
        <v>0</v>
      </c>
      <c r="D38" s="13">
        <v>0</v>
      </c>
      <c r="E38" s="13">
        <v>0</v>
      </c>
    </row>
    <row r="39" spans="1:5" ht="32.25" hidden="1" customHeight="1" x14ac:dyDescent="0.25">
      <c r="A39" s="3" t="s">
        <v>57</v>
      </c>
      <c r="B39" s="6" t="s">
        <v>34</v>
      </c>
      <c r="C39" s="13">
        <f>C40</f>
        <v>0</v>
      </c>
      <c r="D39" s="13">
        <f>D40</f>
        <v>0</v>
      </c>
      <c r="E39" s="13">
        <f>E40</f>
        <v>0</v>
      </c>
    </row>
    <row r="40" spans="1:5" ht="33" hidden="1" customHeight="1" x14ac:dyDescent="0.25">
      <c r="A40" s="3" t="s">
        <v>58</v>
      </c>
      <c r="B40" s="6" t="s">
        <v>35</v>
      </c>
      <c r="C40" s="13">
        <v>0</v>
      </c>
      <c r="D40" s="13">
        <v>0</v>
      </c>
      <c r="E40" s="13">
        <v>0</v>
      </c>
    </row>
    <row r="41" spans="1:5" ht="31.5" hidden="1" customHeight="1" x14ac:dyDescent="0.25">
      <c r="A41" s="3" t="s">
        <v>46</v>
      </c>
      <c r="B41" s="4" t="s">
        <v>47</v>
      </c>
      <c r="C41" s="9">
        <f>C42</f>
        <v>0</v>
      </c>
      <c r="D41" s="9">
        <f>D42</f>
        <v>0</v>
      </c>
      <c r="E41" s="13">
        <f>D41-C41</f>
        <v>0</v>
      </c>
    </row>
    <row r="42" spans="1:5" ht="31.5" hidden="1" customHeight="1" x14ac:dyDescent="0.25">
      <c r="A42" s="3" t="s">
        <v>45</v>
      </c>
      <c r="B42" s="6" t="s">
        <v>48</v>
      </c>
      <c r="C42" s="13">
        <f>C43</f>
        <v>0</v>
      </c>
      <c r="D42" s="13">
        <f>D43</f>
        <v>0</v>
      </c>
      <c r="E42" s="13">
        <f>D42-C42</f>
        <v>0</v>
      </c>
    </row>
    <row r="43" spans="1:5" ht="31.5" hidden="1" customHeight="1" x14ac:dyDescent="0.25">
      <c r="A43" s="3" t="s">
        <v>44</v>
      </c>
      <c r="B43" s="6" t="s">
        <v>48</v>
      </c>
      <c r="C43" s="13"/>
      <c r="D43" s="13"/>
      <c r="E43" s="13"/>
    </row>
    <row r="44" spans="1:5" ht="31.5" hidden="1" customHeight="1" x14ac:dyDescent="0.25">
      <c r="A44" s="3" t="s">
        <v>57</v>
      </c>
      <c r="B44" s="22" t="s">
        <v>34</v>
      </c>
      <c r="C44" s="13">
        <f>C45</f>
        <v>0</v>
      </c>
      <c r="D44" s="13">
        <v>0</v>
      </c>
      <c r="E44" s="13">
        <v>0</v>
      </c>
    </row>
    <row r="45" spans="1:5" ht="31.5" hidden="1" customHeight="1" x14ac:dyDescent="0.25">
      <c r="A45" s="3" t="s">
        <v>58</v>
      </c>
      <c r="B45" s="22" t="s">
        <v>35</v>
      </c>
      <c r="C45" s="13">
        <v>0</v>
      </c>
      <c r="D45" s="13">
        <v>0</v>
      </c>
      <c r="E45" s="13">
        <v>0</v>
      </c>
    </row>
    <row r="46" spans="1:5" ht="31.5" customHeight="1" x14ac:dyDescent="0.25">
      <c r="A46" s="3" t="s">
        <v>72</v>
      </c>
      <c r="B46" s="6" t="s">
        <v>84</v>
      </c>
      <c r="C46" s="13">
        <f>C47</f>
        <v>0</v>
      </c>
      <c r="D46" s="13">
        <f>D47</f>
        <v>0</v>
      </c>
      <c r="E46" s="13">
        <f>E47</f>
        <v>0</v>
      </c>
    </row>
    <row r="47" spans="1:5" ht="31.5" customHeight="1" x14ac:dyDescent="0.25">
      <c r="A47" s="3" t="s">
        <v>71</v>
      </c>
      <c r="B47" s="22" t="s">
        <v>70</v>
      </c>
      <c r="C47" s="13">
        <v>0</v>
      </c>
      <c r="D47" s="13">
        <v>0</v>
      </c>
      <c r="E47" s="13">
        <v>0</v>
      </c>
    </row>
    <row r="48" spans="1:5" ht="21" customHeight="1" x14ac:dyDescent="0.25">
      <c r="A48" s="3" t="s">
        <v>65</v>
      </c>
      <c r="B48" s="4" t="s">
        <v>36</v>
      </c>
      <c r="C48" s="10">
        <f t="shared" ref="C48:E49" si="3">C49</f>
        <v>0</v>
      </c>
      <c r="D48" s="10">
        <f t="shared" si="3"/>
        <v>0</v>
      </c>
      <c r="E48" s="10">
        <f t="shared" si="3"/>
        <v>0</v>
      </c>
    </row>
    <row r="49" spans="1:5" ht="45.75" customHeight="1" x14ac:dyDescent="0.25">
      <c r="A49" s="3" t="s">
        <v>64</v>
      </c>
      <c r="B49" s="7" t="s">
        <v>82</v>
      </c>
      <c r="C49" s="13">
        <f t="shared" si="3"/>
        <v>0</v>
      </c>
      <c r="D49" s="13">
        <f t="shared" si="3"/>
        <v>0</v>
      </c>
      <c r="E49" s="13">
        <f t="shared" si="3"/>
        <v>0</v>
      </c>
    </row>
    <row r="50" spans="1:5" ht="45.75" customHeight="1" x14ac:dyDescent="0.25">
      <c r="A50" s="3" t="s">
        <v>63</v>
      </c>
      <c r="B50" s="7" t="s">
        <v>81</v>
      </c>
      <c r="C50" s="13">
        <v>0</v>
      </c>
      <c r="D50" s="13">
        <v>0</v>
      </c>
      <c r="E50" s="13">
        <v>0</v>
      </c>
    </row>
    <row r="51" spans="1:5" ht="20.25" customHeight="1" x14ac:dyDescent="0.25">
      <c r="A51" s="3" t="s">
        <v>59</v>
      </c>
      <c r="B51" s="4" t="s">
        <v>37</v>
      </c>
      <c r="C51" s="9">
        <f>C52+C57</f>
        <v>98630</v>
      </c>
      <c r="D51" s="9">
        <f t="shared" ref="D51:E51" si="4">D52+D57</f>
        <v>0</v>
      </c>
      <c r="E51" s="9">
        <f t="shared" si="4"/>
        <v>0</v>
      </c>
    </row>
    <row r="52" spans="1:5" ht="52.5" customHeight="1" x14ac:dyDescent="0.25">
      <c r="A52" s="3" t="s">
        <v>60</v>
      </c>
      <c r="B52" s="8" t="s">
        <v>38</v>
      </c>
      <c r="C52" s="13">
        <f t="shared" ref="C52:E52" si="5">C53</f>
        <v>98630</v>
      </c>
      <c r="D52" s="9">
        <f t="shared" si="5"/>
        <v>0</v>
      </c>
      <c r="E52" s="9">
        <f t="shared" si="5"/>
        <v>0</v>
      </c>
    </row>
    <row r="53" spans="1:5" ht="63" customHeight="1" x14ac:dyDescent="0.25">
      <c r="A53" s="3" t="s">
        <v>61</v>
      </c>
      <c r="B53" s="8" t="s">
        <v>39</v>
      </c>
      <c r="C53" s="14">
        <v>98630</v>
      </c>
      <c r="D53" s="14">
        <v>0</v>
      </c>
      <c r="E53" s="13">
        <v>0</v>
      </c>
    </row>
    <row r="54" spans="1:5" ht="30" hidden="1" customHeight="1" x14ac:dyDescent="0.25">
      <c r="A54" s="3" t="s">
        <v>51</v>
      </c>
      <c r="B54" s="2" t="s">
        <v>49</v>
      </c>
      <c r="C54" s="10">
        <f>C55</f>
        <v>0</v>
      </c>
      <c r="D54" s="10">
        <f>D55</f>
        <v>0</v>
      </c>
      <c r="E54" s="13">
        <f>D54-C54</f>
        <v>0</v>
      </c>
    </row>
    <row r="55" spans="1:5" ht="49.5" hidden="1" customHeight="1" x14ac:dyDescent="0.25">
      <c r="A55" s="3" t="s">
        <v>50</v>
      </c>
      <c r="B55" s="8" t="s">
        <v>52</v>
      </c>
      <c r="C55" s="14">
        <f>C56</f>
        <v>0</v>
      </c>
      <c r="D55" s="14">
        <f>D56</f>
        <v>0</v>
      </c>
      <c r="E55" s="13">
        <f>D55-C55</f>
        <v>0</v>
      </c>
    </row>
    <row r="56" spans="1:5" ht="32.25" customHeight="1" x14ac:dyDescent="0.25">
      <c r="A56" s="3" t="s">
        <v>87</v>
      </c>
      <c r="B56" s="8" t="s">
        <v>86</v>
      </c>
      <c r="C56" s="14"/>
      <c r="D56" s="14"/>
      <c r="E56" s="13"/>
    </row>
    <row r="57" spans="1:5" ht="35.25" customHeight="1" x14ac:dyDescent="0.25">
      <c r="A57" s="3" t="s">
        <v>77</v>
      </c>
      <c r="B57" s="8" t="s">
        <v>78</v>
      </c>
      <c r="C57" s="14">
        <v>0</v>
      </c>
      <c r="D57" s="14">
        <v>0</v>
      </c>
      <c r="E57" s="13">
        <v>0</v>
      </c>
    </row>
    <row r="58" spans="1:5" ht="20.25" customHeight="1" x14ac:dyDescent="0.25">
      <c r="A58" s="5"/>
      <c r="B58" s="2" t="s">
        <v>40</v>
      </c>
      <c r="C58" s="10">
        <f>C34+C14</f>
        <v>138630</v>
      </c>
      <c r="D58" s="10">
        <f>D34+D14</f>
        <v>0</v>
      </c>
      <c r="E58" s="10">
        <f>E34+E14</f>
        <v>0</v>
      </c>
    </row>
  </sheetData>
  <mergeCells count="4">
    <mergeCell ref="B1:F1"/>
    <mergeCell ref="A11:F11"/>
    <mergeCell ref="B7:F8"/>
    <mergeCell ref="A10:F10"/>
  </mergeCells>
  <phoneticPr fontId="0" type="noConversion"/>
  <pageMargins left="0.51181102362204722" right="0.51181102362204722" top="0.59055118110236227" bottom="0.74803149606299213" header="0" footer="0"/>
  <pageSetup paperSize="9" scale="65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2020-01-09T16:17:04Z</cp:lastPrinted>
  <dcterms:created xsi:type="dcterms:W3CDTF">2006-09-28T05:33:49Z</dcterms:created>
  <dcterms:modified xsi:type="dcterms:W3CDTF">2026-04-06T10:57:52Z</dcterms:modified>
</cp:coreProperties>
</file>